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PRODAP\Abril-2025\"/>
    </mc:Choice>
  </mc:AlternateContent>
  <xr:revisionPtr revIDLastSave="0" documentId="13_ncr:1_{4DEF5B55-F06F-405E-A154-8729EC0E2562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PRODAP-ABRIL-2025" sheetId="1" r:id="rId1"/>
  </sheets>
  <definedNames>
    <definedName name="_xlnm.Print_Titles" localSheetId="0">'BD-PRODAP-ABRIL-2025'!$1:$11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<sst xmlns="http://schemas.openxmlformats.org/spreadsheetml/2006/main" count="623" uniqueCount="307">
  <si>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</si>
  <si>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</si>
  <si>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</si>
  <si>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</si>
  <si>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</si>
  <si>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</si>
  <si>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</si>
  <si>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</si>
  <si>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</si>
  <si>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</si>
  <si>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</si>
  <si>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</si>
  <si>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</si>
  <si>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</si>
  <si>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</si>
  <si>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</si>
  <si>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</si>
  <si>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150201 - CENTRO DE GESTÃO DA TECNOLOGIA DA INFORMAÇÃO</t>
  </si>
  <si>
    <t>CENTRO DE GESTÃO DA TECNOLOGIA DA INFORMAÇÃO</t>
  </si>
  <si>
    <t>371 - DIARIAS A SERVIDORES</t>
  </si>
  <si>
    <t>ROLFGAN SCHNEYDER VIEGAS DE BRITO</t>
  </si>
  <si>
    <t>24794814000103</t>
  </si>
  <si>
    <t>MSB TECNOLOGIA LTDA</t>
  </si>
  <si>
    <t>979 - OUTROS SERVICOS DE TIC (SICONFI)</t>
  </si>
  <si>
    <t>0004.0279.6137.0005/2025</t>
  </si>
  <si>
    <t>08713403000190</t>
  </si>
  <si>
    <t>RECHE GALDEANO &amp; CIA LTDA</t>
  </si>
  <si>
    <t>2025NE00007</t>
  </si>
  <si>
    <t>01/01/2025</t>
  </si>
  <si>
    <t>370 - OUTROS SERVICOS DE TERCEIROS-PESSOA JURIDICA (SICONFI)-</t>
  </si>
  <si>
    <t>0004.0279.6137.0006/2025</t>
  </si>
  <si>
    <t>19750559000167</t>
  </si>
  <si>
    <t>REALLIZA LTDA</t>
  </si>
  <si>
    <t>2025NE00015</t>
  </si>
  <si>
    <t>27/02/2025</t>
  </si>
  <si>
    <t>0004.0279.6137.0002/2025</t>
  </si>
  <si>
    <t>12827765000189</t>
  </si>
  <si>
    <t>MARCO ZERO - SERVIÇOS E CONSTRUÇÕES LTDA EPP</t>
  </si>
  <si>
    <t>2025NE00004</t>
  </si>
  <si>
    <t>02/01/2025</t>
  </si>
  <si>
    <t>835 - LIMPEZA E CONSERVAÇÃO</t>
  </si>
  <si>
    <t>0004.0279.6137.0009/2025</t>
  </si>
  <si>
    <t>44109598000127</t>
  </si>
  <si>
    <t>CONCESSIONARIA DE SANEAMENTO DO AMAPA SPE S A</t>
  </si>
  <si>
    <t>2025NE00011</t>
  </si>
  <si>
    <t>26/02/2025</t>
  </si>
  <si>
    <t>906 - SERVIÇOS DE ÁGUA E ESGOTO (SICONFI)</t>
  </si>
  <si>
    <t>0004.0279.6137.0018/2025</t>
  </si>
  <si>
    <t>31862002000113</t>
  </si>
  <si>
    <t>GLOBAL SEC. TECNOLOGIA &amp; INFORMACAO EIRELI</t>
  </si>
  <si>
    <t>2025NE00021</t>
  </si>
  <si>
    <t>0004.0279.6137.0010/2025</t>
  </si>
  <si>
    <t>12039966000111</t>
  </si>
  <si>
    <t>LINK CARD ADMINISTRADORA DE BENEFÍCIOS LTDA</t>
  </si>
  <si>
    <t>2025NE00010</t>
  </si>
  <si>
    <t>1 - COMBUSTIVEIS E LUBRIFICANTES AUTOMOTIVOS (SICONFI)</t>
  </si>
  <si>
    <t>13406686000167</t>
  </si>
  <si>
    <t>SIG SOFTWARE E CONSULTORIA EM TECNOLOGIA DA INFORMAÇÃO LTDA</t>
  </si>
  <si>
    <t>0004.0279.6137.0015/2025</t>
  </si>
  <si>
    <t>05275301000141</t>
  </si>
  <si>
    <t>FreeBSD Brasil LTDA - ME</t>
  </si>
  <si>
    <t>2025NE00020</t>
  </si>
  <si>
    <t>0004.0279.6137.0004/2025</t>
  </si>
  <si>
    <t>20102605000109</t>
  </si>
  <si>
    <t xml:space="preserve">INSTITUTO INOVA </t>
  </si>
  <si>
    <t>2025NE00006</t>
  </si>
  <si>
    <t xml:space="preserve"> 0004.0279.6137.0016/2025</t>
  </si>
  <si>
    <t>59456277000176</t>
  </si>
  <si>
    <t>ORACLE DO BRASIL SISTEMAS LTDA</t>
  </si>
  <si>
    <t>2025NE00033</t>
  </si>
  <si>
    <t>01/03/2025</t>
  </si>
  <si>
    <t>24/03/2025</t>
  </si>
  <si>
    <t>º 0004.0279.6137.0019/2025</t>
  </si>
  <si>
    <t>11554577000161</t>
  </si>
  <si>
    <t>GLEN COE INFORMATICA LTDA</t>
  </si>
  <si>
    <t>2025NE00030</t>
  </si>
  <si>
    <t>03/03/2025</t>
  </si>
  <si>
    <t>24598492000127</t>
  </si>
  <si>
    <t>AZ TECNOLOGIA EM GESTAO LTDA</t>
  </si>
  <si>
    <t>17/03/2025</t>
  </si>
  <si>
    <t>18/03/2025</t>
  </si>
  <si>
    <t>0004.0279.6137.0003/2025</t>
  </si>
  <si>
    <t>22901747000153</t>
  </si>
  <si>
    <t>BLINGEL VIGILANCIA E SEGURANÇA LTDA EPP</t>
  </si>
  <si>
    <t>2025NE00005</t>
  </si>
  <si>
    <t>318 - LOCAÇÃO DE MAO-DE-OBRA</t>
  </si>
  <si>
    <t>0004.0279.6137.0017/2025</t>
  </si>
  <si>
    <t>02985578000170</t>
  </si>
  <si>
    <t>COMPUSERVICE EMPREEDIMENTOS LTDA</t>
  </si>
  <si>
    <t>2025NE00022</t>
  </si>
  <si>
    <t>0004.0279.6137.0008/2025</t>
  </si>
  <si>
    <t>00394460007405</t>
  </si>
  <si>
    <t>MINISTERIO DA FAZENDA</t>
  </si>
  <si>
    <t>2025NE00008</t>
  </si>
  <si>
    <t>820 - PIS/PASEP</t>
  </si>
  <si>
    <t xml:space="preserve"> 0004.1092.6137.0003/2025 </t>
  </si>
  <si>
    <t>2025NE00037</t>
  </si>
  <si>
    <t xml:space="preserve">0004.1092.6137.0004/2025 </t>
  </si>
  <si>
    <t>2025NE00038</t>
  </si>
  <si>
    <t>20/03/2025</t>
  </si>
  <si>
    <t>2025NL00060</t>
  </si>
  <si>
    <t>JOSE VALTER MONTEIRO DA CONCEICAO</t>
  </si>
  <si>
    <t>0004.0279.6137.0012/2025</t>
  </si>
  <si>
    <t>2025NE00035</t>
  </si>
  <si>
    <t>0004.1092.6137.0001/2025</t>
  </si>
  <si>
    <t>00000000510203</t>
  </si>
  <si>
    <t>BANCO DO BRASIL S/A</t>
  </si>
  <si>
    <t>2025NE00028</t>
  </si>
  <si>
    <t>Total</t>
  </si>
  <si>
    <t>Fonte: SIAFE/AP</t>
  </si>
  <si>
    <t>009***.***03</t>
  </si>
  <si>
    <t>119***.***49</t>
  </si>
  <si>
    <t>Ordem Cronológica de Pagamentos - abril/2025</t>
  </si>
  <si>
    <t xml:space="preserve">Fonte: 501 - Recursos não Vinculados </t>
  </si>
  <si>
    <t>2025PD00117</t>
  </si>
  <si>
    <t>10/04/2025</t>
  </si>
  <si>
    <t>2025OB00114</t>
  </si>
  <si>
    <t>11/04/2025</t>
  </si>
  <si>
    <t>2025NL00069</t>
  </si>
  <si>
    <t>03/04/2025</t>
  </si>
  <si>
    <t>2025PD00099</t>
  </si>
  <si>
    <t>04/04/2025</t>
  </si>
  <si>
    <t>2025OB00099</t>
  </si>
  <si>
    <t>2025PD00120</t>
  </si>
  <si>
    <t>2025OB00116</t>
  </si>
  <si>
    <t>2025NL00070</t>
  </si>
  <si>
    <t>2025PD00100</t>
  </si>
  <si>
    <t>2025OB00100</t>
  </si>
  <si>
    <t>2025NL00071</t>
  </si>
  <si>
    <t>2025PD00101</t>
  </si>
  <si>
    <t>2025OB00101</t>
  </si>
  <si>
    <t>2025PD00122</t>
  </si>
  <si>
    <t>2025OB00118</t>
  </si>
  <si>
    <t>2025PD00123</t>
  </si>
  <si>
    <t>2025OB00119</t>
  </si>
  <si>
    <t>2025NL00072</t>
  </si>
  <si>
    <t>2025PD00102</t>
  </si>
  <si>
    <t>2025OB00102</t>
  </si>
  <si>
    <t>2025PD00124</t>
  </si>
  <si>
    <t>2025OB00120</t>
  </si>
  <si>
    <t>2025NL00073</t>
  </si>
  <si>
    <t>2025PD00103</t>
  </si>
  <si>
    <t>2025OB00103</t>
  </si>
  <si>
    <t>2025PD00119</t>
  </si>
  <si>
    <t>2025OB00115</t>
  </si>
  <si>
    <t>2025PD00125</t>
  </si>
  <si>
    <t>2025OB00121</t>
  </si>
  <si>
    <t>2025NL00074</t>
  </si>
  <si>
    <t>2025PD00104</t>
  </si>
  <si>
    <t>2025OB00104</t>
  </si>
  <si>
    <t>0004.0279.6137.0013/2025</t>
  </si>
  <si>
    <t>2025NE00036</t>
  </si>
  <si>
    <t>2025NL00075</t>
  </si>
  <si>
    <t>07/04/2025</t>
  </si>
  <si>
    <t>2025PD00105</t>
  </si>
  <si>
    <t>2025OB00105</t>
  </si>
  <si>
    <t>2025PD00126</t>
  </si>
  <si>
    <t>2025OB00122</t>
  </si>
  <si>
    <t>2025NL00076</t>
  </si>
  <si>
    <t>2025PD00106</t>
  </si>
  <si>
    <t>2025OB00106</t>
  </si>
  <si>
    <t>2025PD00127</t>
  </si>
  <si>
    <t>2025OB00123</t>
  </si>
  <si>
    <t>0004.1092.6137.0002/2025</t>
  </si>
  <si>
    <t>25100085000100</t>
  </si>
  <si>
    <t>IGP BRASIL LTDA</t>
  </si>
  <si>
    <t>2025NE00039</t>
  </si>
  <si>
    <t>2025NL00077</t>
  </si>
  <si>
    <t>08/04/2025</t>
  </si>
  <si>
    <t>2025PD00107</t>
  </si>
  <si>
    <t>2025OB00107</t>
  </si>
  <si>
    <t>2025PD00133</t>
  </si>
  <si>
    <t>2025OB00129</t>
  </si>
  <si>
    <t>2025NL00078</t>
  </si>
  <si>
    <t>2025PD00108</t>
  </si>
  <si>
    <t>2025OB00108</t>
  </si>
  <si>
    <t>2025PD00121</t>
  </si>
  <si>
    <t>2025OB00117</t>
  </si>
  <si>
    <t>2025PD00128</t>
  </si>
  <si>
    <t>2025OB00127</t>
  </si>
  <si>
    <t>0004.0279.6137.0001/2025</t>
  </si>
  <si>
    <t>07832586000108</t>
  </si>
  <si>
    <t>DF TURISMO E EVENTOS LTDA</t>
  </si>
  <si>
    <t>2025NE00003</t>
  </si>
  <si>
    <t>17/02/2025</t>
  </si>
  <si>
    <t>2025NL00080</t>
  </si>
  <si>
    <t>2025PD00110</t>
  </si>
  <si>
    <t>2025OB00110</t>
  </si>
  <si>
    <t>320 - PASSAGENS E DESPESAS COM LOCOMOÇÃO</t>
  </si>
  <si>
    <t>0004.0130.0252.0016/2025</t>
  </si>
  <si>
    <t>2025NE00054</t>
  </si>
  <si>
    <t>2025NL00081</t>
  </si>
  <si>
    <t>2025PD00111</t>
  </si>
  <si>
    <t>2025OB00111</t>
  </si>
  <si>
    <t>º 0004.0130.0252.0017/2025</t>
  </si>
  <si>
    <t>2025NE00055</t>
  </si>
  <si>
    <t>2025NL00082</t>
  </si>
  <si>
    <t>2025PD00112</t>
  </si>
  <si>
    <t>2025OB00112</t>
  </si>
  <si>
    <t>2025NL00084</t>
  </si>
  <si>
    <t>2025PD00114</t>
  </si>
  <si>
    <t>2025OB00124</t>
  </si>
  <si>
    <t>2025NL00085</t>
  </si>
  <si>
    <t>2025PD00115</t>
  </si>
  <si>
    <t>2025OB00125</t>
  </si>
  <si>
    <t>2025NL00086</t>
  </si>
  <si>
    <t>2025PD00116</t>
  </si>
  <si>
    <t>2025OB00126</t>
  </si>
  <si>
    <t>2025PD00129</t>
  </si>
  <si>
    <t>2025OB00128</t>
  </si>
  <si>
    <t>0004.0473.0252.0006/2024-GAB</t>
  </si>
  <si>
    <t>24376542000121</t>
  </si>
  <si>
    <t xml:space="preserve">APPROACH TECNOLOGIA LTDA </t>
  </si>
  <si>
    <t>2024NE00200</t>
  </si>
  <si>
    <t>23/10/2024</t>
  </si>
  <si>
    <t>2025NL00087</t>
  </si>
  <si>
    <t>2025PD00130</t>
  </si>
  <si>
    <t>2025OB00130</t>
  </si>
  <si>
    <t>922 - OUTROS MATERIAIS PERMANENTES (SICONFI)</t>
  </si>
  <si>
    <t>2025NL00088</t>
  </si>
  <si>
    <t>2025PD00131</t>
  </si>
  <si>
    <t>2025OB00131</t>
  </si>
  <si>
    <t>0004.0389.0252.0028/2023</t>
  </si>
  <si>
    <t>34925867000170</t>
  </si>
  <si>
    <t>C.N.SOUZA-ME</t>
  </si>
  <si>
    <t>2024NE00002</t>
  </si>
  <si>
    <t>06/02/2024</t>
  </si>
  <si>
    <t>2025NL00089</t>
  </si>
  <si>
    <t>2025PD00132</t>
  </si>
  <si>
    <t>2025OB00132</t>
  </si>
  <si>
    <t>2025PD00135</t>
  </si>
  <si>
    <t>14/04/2025</t>
  </si>
  <si>
    <t>2025OB00133</t>
  </si>
  <si>
    <t>2025NL00090</t>
  </si>
  <si>
    <t>2025PD00134</t>
  </si>
  <si>
    <t>2025OB00134</t>
  </si>
  <si>
    <t>2025NL00091</t>
  </si>
  <si>
    <t>15/04/2025</t>
  </si>
  <si>
    <t>2025PD00136</t>
  </si>
  <si>
    <t>2025OB00136</t>
  </si>
  <si>
    <t>2025PD00138</t>
  </si>
  <si>
    <t>2025OB00135</t>
  </si>
  <si>
    <t>2025NL00092</t>
  </si>
  <si>
    <t>2025PD00137</t>
  </si>
  <si>
    <t>2025OB00137</t>
  </si>
  <si>
    <t>0004.0130.0252.0014/2025</t>
  </si>
  <si>
    <t>611***.***72</t>
  </si>
  <si>
    <t>RISOLENE DO SOCORRO BATISTA FERREIRA</t>
  </si>
  <si>
    <t>2025NE00056</t>
  </si>
  <si>
    <t>2025NL00093</t>
  </si>
  <si>
    <t>2025PD00139</t>
  </si>
  <si>
    <t>2025OB00138</t>
  </si>
  <si>
    <t>0004.0130.0252.0015/2025</t>
  </si>
  <si>
    <t>388***.***91</t>
  </si>
  <si>
    <t>CIRILO SIMÕES FILHO</t>
  </si>
  <si>
    <t>2025NE00057</t>
  </si>
  <si>
    <t>2025NL00094</t>
  </si>
  <si>
    <t>2025PD00140</t>
  </si>
  <si>
    <t>2025OB00139</t>
  </si>
  <si>
    <t>0004.1354.0252.0002/2025</t>
  </si>
  <si>
    <t>509***.***87</t>
  </si>
  <si>
    <t>MAURYANE PACHECO CARDOSO</t>
  </si>
  <si>
    <t>2025NE00059</t>
  </si>
  <si>
    <t>2025NL00095</t>
  </si>
  <si>
    <t>2025PD00141</t>
  </si>
  <si>
    <t>2025OB00140</t>
  </si>
  <si>
    <t>2025NL00096</t>
  </si>
  <si>
    <t>24/04/2025</t>
  </si>
  <si>
    <t>2025PD00142</t>
  </si>
  <si>
    <t>2025OB00144</t>
  </si>
  <si>
    <t>2025PD00145</t>
  </si>
  <si>
    <t>2025OB00141</t>
  </si>
  <si>
    <t>2025NL00097</t>
  </si>
  <si>
    <t>2025PD00143</t>
  </si>
  <si>
    <t>2025OB00145</t>
  </si>
  <si>
    <t>2025PD00146</t>
  </si>
  <si>
    <t>2025OB00142</t>
  </si>
  <si>
    <t>2025NL00098</t>
  </si>
  <si>
    <t>2025PD00144</t>
  </si>
  <si>
    <t>2025OB00146</t>
  </si>
  <si>
    <t>2025PD00147</t>
  </si>
  <si>
    <t>2025OB00143</t>
  </si>
  <si>
    <t>0004.1354.0252.0003/2025</t>
  </si>
  <si>
    <t>609***.***04</t>
  </si>
  <si>
    <t>DAVILSON AGUIAR DE SOUZA</t>
  </si>
  <si>
    <t>2025NE00060</t>
  </si>
  <si>
    <t>25/04/2025</t>
  </si>
  <si>
    <t>2025NL00099</t>
  </si>
  <si>
    <t>2025PD00148</t>
  </si>
  <si>
    <t>2025OB00147</t>
  </si>
  <si>
    <t xml:space="preserve">0004.0130.0252.0013/2025 </t>
  </si>
  <si>
    <t>432***.***25</t>
  </si>
  <si>
    <t>ALEX ROGÉRIO DE ALMEIDA FERNANDES</t>
  </si>
  <si>
    <t>2025NE00064</t>
  </si>
  <si>
    <t>29/04/2025</t>
  </si>
  <si>
    <t>2025NL00100</t>
  </si>
  <si>
    <t>2025PD00149</t>
  </si>
  <si>
    <t>2025OB00149</t>
  </si>
  <si>
    <t>30/04/2025</t>
  </si>
  <si>
    <t>0004.1092.6137.0008/2025</t>
  </si>
  <si>
    <t>2025NE00058</t>
  </si>
  <si>
    <t>2025NL00101</t>
  </si>
  <si>
    <t>2025PD00150</t>
  </si>
  <si>
    <t>2025OB00150</t>
  </si>
  <si>
    <t>2025NL00108</t>
  </si>
  <si>
    <t>2025PD00158</t>
  </si>
  <si>
    <t>2025OB00157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</si>
</sst>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1536301767021"/>
      </left>
      <right style="double">
        <color theme="0" tint="-0.14981536301767021"/>
      </right>
      <top style="double">
        <color theme="0" tint="-0.14981536301767021"/>
      </top>
      <bottom style="double">
        <color theme="0" tint="-0.14981536301767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2517775</xdr:colOff>
      <xdr:row>0</xdr:row>
      <xdr:rowOff>0</xdr:rowOff>
    </xdr:from>
    <xdr:to>
      <xdr:col>3</xdr:col>
      <xdr:colOff>2879619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N64"/>
  <sheetViews>
    <sheetView showGridLines="0" tabSelected="1" topLeftCell="D1" workbookViewId="0">
      <selection activeCell="A4" sqref="A4:N4"/>
    </sheetView>
  </sheetViews>
  <sheetFormatPr defaultColWidth="8.7265625" defaultRowHeight="12.25" x14ac:dyDescent="0.75"/>
  <cols>
    <col min="1" max="1" width="5.6328125" style="5" customWidth="1"/>
    <col min="2" max="2" width="20.81640625" style="5" customWidth="1"/>
    <col min="3" max="3" width="14.2265625" style="4" customWidth="1"/>
    <col min="4" max="4" width="50.36328125" style="6" customWidth="1"/>
    <col min="5" max="5" width="11.08984375" style="4" customWidth="1"/>
    <col min="6" max="6" width="10.453125" style="4" customWidth="1"/>
    <col min="7" max="7" width="11.6328125" style="4" customWidth="1"/>
    <col min="8" max="8" width="9.5" style="4" customWidth="1"/>
    <col min="9" max="9" width="11.90625" style="4" customWidth="1"/>
    <col min="10" max="10" width="9.453125" style="4" customWidth="1"/>
    <col min="11" max="11" width="12.2265625" style="4" customWidth="1"/>
    <col min="12" max="12" width="9.36328125" style="4" customWidth="1"/>
    <col min="13" max="13" width="43.2265625" style="6" customWidth="1"/>
    <col min="14" max="14" width="11.953125" style="4" customWidth="1"/>
    <col min="15" max="16384" width="8.7265625" style="4"/>
  </cols>
  <sheetData>
    <row r="4" spans="1:14" x14ac:dyDescent="0.7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75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7" spans="1:14" ht="18.5" x14ac:dyDescent="0.75">
      <c r="A7" s="12" t="s">
        <v>112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6" x14ac:dyDescent="0.75">
      <c r="A8" s="13" t="s">
        <v>17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6" x14ac:dyDescent="0.75">
      <c r="A9" s="3" t="s">
        <v>1</v>
      </c>
      <c r="B9" s="3"/>
      <c r="C9" s="1"/>
      <c r="D9" s="2"/>
      <c r="E9" s="1"/>
      <c r="F9" s="1"/>
      <c r="G9" s="1"/>
      <c r="H9" s="1"/>
      <c r="I9" s="1"/>
      <c r="J9" s="1"/>
      <c r="K9" s="1"/>
      <c r="L9" s="1"/>
      <c r="M9" s="2"/>
      <c r="N9" s="1"/>
    </row>
    <row r="10" spans="1:14" ht="13" thickBot="1" x14ac:dyDescent="0.9">
      <c r="N10" s="7" t="s">
        <v>2</v>
      </c>
    </row>
    <row r="11" spans="1:14" ht="48" thickTop="1" thickBot="1" x14ac:dyDescent="0.9">
      <c r="A11" s="16" t="s">
        <v>3</v>
      </c>
      <c r="B11" s="17" t="s">
        <v>16</v>
      </c>
      <c r="C11" s="18" t="s">
        <v>4</v>
      </c>
      <c r="D11" s="18" t="s">
        <v>5</v>
      </c>
      <c r="E11" s="18" t="s">
        <v>6</v>
      </c>
      <c r="F11" s="18" t="s">
        <v>7</v>
      </c>
      <c r="G11" s="18" t="s">
        <v>8</v>
      </c>
      <c r="H11" s="18" t="s">
        <v>9</v>
      </c>
      <c r="I11" s="18" t="s">
        <v>10</v>
      </c>
      <c r="J11" s="18" t="s">
        <v>11</v>
      </c>
      <c r="K11" s="18" t="s">
        <v>12</v>
      </c>
      <c r="L11" s="18" t="s">
        <v>13</v>
      </c>
      <c r="M11" s="18" t="s">
        <v>14</v>
      </c>
      <c r="N11" s="18" t="s">
        <v>15</v>
      </c>
    </row>
    <row r="12" spans="1:14" ht="16.25" customHeight="1" thickTop="1" thickBot="1" x14ac:dyDescent="0.9">
      <c r="A12" s="15" t="s">
        <v>113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22.5" thickTop="1" thickBot="1" x14ac:dyDescent="0.9">
      <c r="A13" s="8">
        <v>1</v>
      </c>
      <c r="B13" s="19" t="s">
        <v>97</v>
      </c>
      <c r="C13" s="19" t="s">
        <v>21</v>
      </c>
      <c r="D13" s="19" t="s">
        <v>22</v>
      </c>
      <c r="E13" s="19" t="s">
        <v>98</v>
      </c>
      <c r="F13" s="19" t="s">
        <v>80</v>
      </c>
      <c r="G13" s="19" t="s">
        <v>100</v>
      </c>
      <c r="H13" s="19" t="s">
        <v>71</v>
      </c>
      <c r="I13" s="19" t="s">
        <v>114</v>
      </c>
      <c r="J13" s="19" t="s">
        <v>115</v>
      </c>
      <c r="K13" s="19" t="s">
        <v>116</v>
      </c>
      <c r="L13" s="19" t="s">
        <v>117</v>
      </c>
      <c r="M13" s="19" t="s">
        <v>23</v>
      </c>
      <c r="N13" s="20">
        <v>16489.11</v>
      </c>
    </row>
    <row r="14" spans="1:14" ht="33" thickTop="1" thickBot="1" x14ac:dyDescent="0.9">
      <c r="A14" s="8">
        <f t="shared" ref="A14:A62" si="0">A13+1</f>
        <v>2</v>
      </c>
      <c r="B14" s="19" t="s">
        <v>30</v>
      </c>
      <c r="C14" s="19" t="s">
        <v>31</v>
      </c>
      <c r="D14" s="19" t="s">
        <v>32</v>
      </c>
      <c r="E14" s="19" t="s">
        <v>33</v>
      </c>
      <c r="F14" s="19" t="s">
        <v>34</v>
      </c>
      <c r="G14" s="19" t="s">
        <v>118</v>
      </c>
      <c r="H14" s="19" t="s">
        <v>119</v>
      </c>
      <c r="I14" s="19" t="s">
        <v>120</v>
      </c>
      <c r="J14" s="19" t="s">
        <v>121</v>
      </c>
      <c r="K14" s="19" t="s">
        <v>122</v>
      </c>
      <c r="L14" s="19" t="s">
        <v>121</v>
      </c>
      <c r="M14" s="19" t="s">
        <v>29</v>
      </c>
      <c r="N14" s="20">
        <v>21401.599999999999</v>
      </c>
    </row>
    <row r="15" spans="1:14" ht="33" thickTop="1" thickBot="1" x14ac:dyDescent="0.9">
      <c r="A15" s="8">
        <f t="shared" si="0"/>
        <v>3</v>
      </c>
      <c r="B15" s="19" t="s">
        <v>30</v>
      </c>
      <c r="C15" s="19" t="s">
        <v>31</v>
      </c>
      <c r="D15" s="19" t="s">
        <v>32</v>
      </c>
      <c r="E15" s="19" t="s">
        <v>33</v>
      </c>
      <c r="F15" s="19" t="s">
        <v>34</v>
      </c>
      <c r="G15" s="19" t="s">
        <v>118</v>
      </c>
      <c r="H15" s="19" t="s">
        <v>119</v>
      </c>
      <c r="I15" s="19" t="s">
        <v>123</v>
      </c>
      <c r="J15" s="19" t="s">
        <v>115</v>
      </c>
      <c r="K15" s="19" t="s">
        <v>124</v>
      </c>
      <c r="L15" s="19" t="s">
        <v>117</v>
      </c>
      <c r="M15" s="19" t="s">
        <v>29</v>
      </c>
      <c r="N15" s="20">
        <v>1126.4000000000001</v>
      </c>
    </row>
    <row r="16" spans="1:14" ht="33" thickTop="1" thickBot="1" x14ac:dyDescent="0.9">
      <c r="A16" s="8">
        <f t="shared" si="0"/>
        <v>4</v>
      </c>
      <c r="B16" s="19" t="s">
        <v>62</v>
      </c>
      <c r="C16" s="19" t="s">
        <v>63</v>
      </c>
      <c r="D16" s="19" t="s">
        <v>64</v>
      </c>
      <c r="E16" s="19" t="s">
        <v>65</v>
      </c>
      <c r="F16" s="19" t="s">
        <v>28</v>
      </c>
      <c r="G16" s="19" t="s">
        <v>125</v>
      </c>
      <c r="H16" s="19" t="s">
        <v>119</v>
      </c>
      <c r="I16" s="19" t="s">
        <v>126</v>
      </c>
      <c r="J16" s="19" t="s">
        <v>121</v>
      </c>
      <c r="K16" s="19" t="s">
        <v>127</v>
      </c>
      <c r="L16" s="19" t="s">
        <v>121</v>
      </c>
      <c r="M16" s="19" t="s">
        <v>29</v>
      </c>
      <c r="N16" s="20">
        <v>14431.67</v>
      </c>
    </row>
    <row r="17" spans="1:14" ht="22.5" thickTop="1" thickBot="1" x14ac:dyDescent="0.9">
      <c r="A17" s="8">
        <f t="shared" si="0"/>
        <v>5</v>
      </c>
      <c r="B17" s="19" t="s">
        <v>66</v>
      </c>
      <c r="C17" s="19" t="s">
        <v>67</v>
      </c>
      <c r="D17" s="19" t="s">
        <v>68</v>
      </c>
      <c r="E17" s="19" t="s">
        <v>69</v>
      </c>
      <c r="F17" s="19" t="s">
        <v>70</v>
      </c>
      <c r="G17" s="19" t="s">
        <v>128</v>
      </c>
      <c r="H17" s="19" t="s">
        <v>119</v>
      </c>
      <c r="I17" s="19" t="s">
        <v>129</v>
      </c>
      <c r="J17" s="19" t="s">
        <v>121</v>
      </c>
      <c r="K17" s="19" t="s">
        <v>130</v>
      </c>
      <c r="L17" s="19" t="s">
        <v>121</v>
      </c>
      <c r="M17" s="19" t="s">
        <v>23</v>
      </c>
      <c r="N17" s="20">
        <v>35879.050000000003</v>
      </c>
    </row>
    <row r="18" spans="1:14" ht="22.5" thickTop="1" thickBot="1" x14ac:dyDescent="0.9">
      <c r="A18" s="8">
        <f t="shared" si="0"/>
        <v>6</v>
      </c>
      <c r="B18" s="19" t="s">
        <v>66</v>
      </c>
      <c r="C18" s="19" t="s">
        <v>67</v>
      </c>
      <c r="D18" s="19" t="s">
        <v>68</v>
      </c>
      <c r="E18" s="19" t="s">
        <v>69</v>
      </c>
      <c r="F18" s="19" t="s">
        <v>70</v>
      </c>
      <c r="G18" s="19" t="s">
        <v>128</v>
      </c>
      <c r="H18" s="19" t="s">
        <v>119</v>
      </c>
      <c r="I18" s="19" t="s">
        <v>131</v>
      </c>
      <c r="J18" s="19" t="s">
        <v>117</v>
      </c>
      <c r="K18" s="19" t="s">
        <v>132</v>
      </c>
      <c r="L18" s="19" t="s">
        <v>117</v>
      </c>
      <c r="M18" s="19" t="s">
        <v>23</v>
      </c>
      <c r="N18" s="20">
        <v>174.84</v>
      </c>
    </row>
    <row r="19" spans="1:14" ht="22.5" thickTop="1" thickBot="1" x14ac:dyDescent="0.9">
      <c r="A19" s="8">
        <f t="shared" si="0"/>
        <v>7</v>
      </c>
      <c r="B19" s="19" t="s">
        <v>66</v>
      </c>
      <c r="C19" s="19" t="s">
        <v>67</v>
      </c>
      <c r="D19" s="19" t="s">
        <v>68</v>
      </c>
      <c r="E19" s="19" t="s">
        <v>69</v>
      </c>
      <c r="F19" s="19" t="s">
        <v>70</v>
      </c>
      <c r="G19" s="19" t="s">
        <v>128</v>
      </c>
      <c r="H19" s="19" t="s">
        <v>119</v>
      </c>
      <c r="I19" s="19" t="s">
        <v>133</v>
      </c>
      <c r="J19" s="19" t="s">
        <v>117</v>
      </c>
      <c r="K19" s="19" t="s">
        <v>134</v>
      </c>
      <c r="L19" s="19" t="s">
        <v>117</v>
      </c>
      <c r="M19" s="19" t="s">
        <v>23</v>
      </c>
      <c r="N19" s="20">
        <v>371.54</v>
      </c>
    </row>
    <row r="20" spans="1:14" ht="22.5" thickTop="1" thickBot="1" x14ac:dyDescent="0.9">
      <c r="A20" s="8">
        <f t="shared" si="0"/>
        <v>8</v>
      </c>
      <c r="B20" s="19" t="s">
        <v>47</v>
      </c>
      <c r="C20" s="19" t="s">
        <v>48</v>
      </c>
      <c r="D20" s="19" t="s">
        <v>49</v>
      </c>
      <c r="E20" s="19" t="s">
        <v>50</v>
      </c>
      <c r="F20" s="19" t="s">
        <v>45</v>
      </c>
      <c r="G20" s="19" t="s">
        <v>135</v>
      </c>
      <c r="H20" s="19" t="s">
        <v>119</v>
      </c>
      <c r="I20" s="19" t="s">
        <v>136</v>
      </c>
      <c r="J20" s="19" t="s">
        <v>121</v>
      </c>
      <c r="K20" s="19" t="s">
        <v>137</v>
      </c>
      <c r="L20" s="19" t="s">
        <v>121</v>
      </c>
      <c r="M20" s="19" t="s">
        <v>23</v>
      </c>
      <c r="N20" s="20">
        <v>11662</v>
      </c>
    </row>
    <row r="21" spans="1:14" ht="22.5" thickTop="1" thickBot="1" x14ac:dyDescent="0.9">
      <c r="A21" s="8">
        <f t="shared" si="0"/>
        <v>9</v>
      </c>
      <c r="B21" s="19" t="s">
        <v>47</v>
      </c>
      <c r="C21" s="19" t="s">
        <v>48</v>
      </c>
      <c r="D21" s="19" t="s">
        <v>49</v>
      </c>
      <c r="E21" s="19" t="s">
        <v>50</v>
      </c>
      <c r="F21" s="19" t="s">
        <v>45</v>
      </c>
      <c r="G21" s="19" t="s">
        <v>135</v>
      </c>
      <c r="H21" s="19" t="s">
        <v>119</v>
      </c>
      <c r="I21" s="19" t="s">
        <v>138</v>
      </c>
      <c r="J21" s="19" t="s">
        <v>117</v>
      </c>
      <c r="K21" s="19" t="s">
        <v>139</v>
      </c>
      <c r="L21" s="19" t="s">
        <v>117</v>
      </c>
      <c r="M21" s="19" t="s">
        <v>23</v>
      </c>
      <c r="N21" s="20">
        <v>588</v>
      </c>
    </row>
    <row r="22" spans="1:14" ht="13.75" thickTop="1" thickBot="1" x14ac:dyDescent="0.9">
      <c r="A22" s="8">
        <f t="shared" si="0"/>
        <v>10</v>
      </c>
      <c r="B22" s="19" t="s">
        <v>35</v>
      </c>
      <c r="C22" s="19" t="s">
        <v>36</v>
      </c>
      <c r="D22" s="19" t="s">
        <v>37</v>
      </c>
      <c r="E22" s="19" t="s">
        <v>38</v>
      </c>
      <c r="F22" s="19" t="s">
        <v>39</v>
      </c>
      <c r="G22" s="19" t="s">
        <v>140</v>
      </c>
      <c r="H22" s="19" t="s">
        <v>121</v>
      </c>
      <c r="I22" s="19" t="s">
        <v>141</v>
      </c>
      <c r="J22" s="19" t="s">
        <v>121</v>
      </c>
      <c r="K22" s="19" t="s">
        <v>142</v>
      </c>
      <c r="L22" s="19" t="s">
        <v>121</v>
      </c>
      <c r="M22" s="19" t="s">
        <v>40</v>
      </c>
      <c r="N22" s="20">
        <v>22212.18</v>
      </c>
    </row>
    <row r="23" spans="1:14" ht="13.75" thickTop="1" thickBot="1" x14ac:dyDescent="0.9">
      <c r="A23" s="8">
        <f t="shared" si="0"/>
        <v>11</v>
      </c>
      <c r="B23" s="19" t="s">
        <v>35</v>
      </c>
      <c r="C23" s="19" t="s">
        <v>36</v>
      </c>
      <c r="D23" s="19" t="s">
        <v>37</v>
      </c>
      <c r="E23" s="19" t="s">
        <v>38</v>
      </c>
      <c r="F23" s="19" t="s">
        <v>39</v>
      </c>
      <c r="G23" s="19" t="s">
        <v>140</v>
      </c>
      <c r="H23" s="19" t="s">
        <v>121</v>
      </c>
      <c r="I23" s="19" t="s">
        <v>143</v>
      </c>
      <c r="J23" s="19" t="s">
        <v>115</v>
      </c>
      <c r="K23" s="19" t="s">
        <v>144</v>
      </c>
      <c r="L23" s="19" t="s">
        <v>117</v>
      </c>
      <c r="M23" s="19" t="s">
        <v>40</v>
      </c>
      <c r="N23" s="20">
        <v>1181.5</v>
      </c>
    </row>
    <row r="24" spans="1:14" ht="13.75" thickTop="1" thickBot="1" x14ac:dyDescent="0.9">
      <c r="A24" s="8">
        <f t="shared" si="0"/>
        <v>12</v>
      </c>
      <c r="B24" s="19" t="s">
        <v>35</v>
      </c>
      <c r="C24" s="19" t="s">
        <v>36</v>
      </c>
      <c r="D24" s="19" t="s">
        <v>37</v>
      </c>
      <c r="E24" s="19" t="s">
        <v>38</v>
      </c>
      <c r="F24" s="19" t="s">
        <v>39</v>
      </c>
      <c r="G24" s="19" t="s">
        <v>140</v>
      </c>
      <c r="H24" s="19" t="s">
        <v>121</v>
      </c>
      <c r="I24" s="19" t="s">
        <v>145</v>
      </c>
      <c r="J24" s="19" t="s">
        <v>117</v>
      </c>
      <c r="K24" s="19" t="s">
        <v>146</v>
      </c>
      <c r="L24" s="19" t="s">
        <v>117</v>
      </c>
      <c r="M24" s="19" t="s">
        <v>40</v>
      </c>
      <c r="N24" s="20">
        <v>236.3</v>
      </c>
    </row>
    <row r="25" spans="1:14" ht="22.5" thickTop="1" thickBot="1" x14ac:dyDescent="0.9">
      <c r="A25" s="8">
        <f t="shared" si="0"/>
        <v>13</v>
      </c>
      <c r="B25" s="19" t="s">
        <v>41</v>
      </c>
      <c r="C25" s="19" t="s">
        <v>42</v>
      </c>
      <c r="D25" s="19" t="s">
        <v>43</v>
      </c>
      <c r="E25" s="19" t="s">
        <v>44</v>
      </c>
      <c r="F25" s="19" t="s">
        <v>45</v>
      </c>
      <c r="G25" s="19" t="s">
        <v>147</v>
      </c>
      <c r="H25" s="19" t="s">
        <v>121</v>
      </c>
      <c r="I25" s="19" t="s">
        <v>148</v>
      </c>
      <c r="J25" s="19" t="s">
        <v>121</v>
      </c>
      <c r="K25" s="19" t="s">
        <v>149</v>
      </c>
      <c r="L25" s="19" t="s">
        <v>121</v>
      </c>
      <c r="M25" s="19" t="s">
        <v>46</v>
      </c>
      <c r="N25" s="20">
        <v>2676.07</v>
      </c>
    </row>
    <row r="26" spans="1:14" ht="22.5" thickTop="1" thickBot="1" x14ac:dyDescent="0.9">
      <c r="A26" s="8">
        <f t="shared" si="0"/>
        <v>14</v>
      </c>
      <c r="B26" s="19" t="s">
        <v>150</v>
      </c>
      <c r="C26" s="19" t="s">
        <v>77</v>
      </c>
      <c r="D26" s="19" t="s">
        <v>78</v>
      </c>
      <c r="E26" s="19" t="s">
        <v>151</v>
      </c>
      <c r="F26" s="19" t="s">
        <v>80</v>
      </c>
      <c r="G26" s="19" t="s">
        <v>152</v>
      </c>
      <c r="H26" s="19" t="s">
        <v>153</v>
      </c>
      <c r="I26" s="19" t="s">
        <v>154</v>
      </c>
      <c r="J26" s="19" t="s">
        <v>153</v>
      </c>
      <c r="K26" s="19" t="s">
        <v>155</v>
      </c>
      <c r="L26" s="19" t="s">
        <v>153</v>
      </c>
      <c r="M26" s="19" t="s">
        <v>23</v>
      </c>
      <c r="N26" s="20">
        <v>157715.26999999999</v>
      </c>
    </row>
    <row r="27" spans="1:14" ht="22.5" thickTop="1" thickBot="1" x14ac:dyDescent="0.9">
      <c r="A27" s="8">
        <f t="shared" si="0"/>
        <v>15</v>
      </c>
      <c r="B27" s="19" t="s">
        <v>150</v>
      </c>
      <c r="C27" s="19" t="s">
        <v>77</v>
      </c>
      <c r="D27" s="19" t="s">
        <v>78</v>
      </c>
      <c r="E27" s="19" t="s">
        <v>151</v>
      </c>
      <c r="F27" s="19" t="s">
        <v>80</v>
      </c>
      <c r="G27" s="19" t="s">
        <v>152</v>
      </c>
      <c r="H27" s="19" t="s">
        <v>153</v>
      </c>
      <c r="I27" s="19" t="s">
        <v>156</v>
      </c>
      <c r="J27" s="19" t="s">
        <v>117</v>
      </c>
      <c r="K27" s="19" t="s">
        <v>157</v>
      </c>
      <c r="L27" s="19" t="s">
        <v>117</v>
      </c>
      <c r="M27" s="19" t="s">
        <v>23</v>
      </c>
      <c r="N27" s="20">
        <v>7952.03</v>
      </c>
    </row>
    <row r="28" spans="1:14" ht="22.5" thickTop="1" thickBot="1" x14ac:dyDescent="0.9">
      <c r="A28" s="8">
        <f t="shared" si="0"/>
        <v>16</v>
      </c>
      <c r="B28" s="19" t="s">
        <v>150</v>
      </c>
      <c r="C28" s="19" t="s">
        <v>77</v>
      </c>
      <c r="D28" s="19" t="s">
        <v>78</v>
      </c>
      <c r="E28" s="19" t="s">
        <v>151</v>
      </c>
      <c r="F28" s="19" t="s">
        <v>80</v>
      </c>
      <c r="G28" s="19" t="s">
        <v>158</v>
      </c>
      <c r="H28" s="19" t="s">
        <v>153</v>
      </c>
      <c r="I28" s="19" t="s">
        <v>159</v>
      </c>
      <c r="J28" s="19" t="s">
        <v>153</v>
      </c>
      <c r="K28" s="19" t="s">
        <v>160</v>
      </c>
      <c r="L28" s="19" t="s">
        <v>153</v>
      </c>
      <c r="M28" s="19" t="s">
        <v>23</v>
      </c>
      <c r="N28" s="20">
        <v>157715.26999999999</v>
      </c>
    </row>
    <row r="29" spans="1:14" ht="22.5" thickTop="1" thickBot="1" x14ac:dyDescent="0.9">
      <c r="A29" s="8">
        <f t="shared" si="0"/>
        <v>17</v>
      </c>
      <c r="B29" s="19" t="s">
        <v>150</v>
      </c>
      <c r="C29" s="19" t="s">
        <v>77</v>
      </c>
      <c r="D29" s="19" t="s">
        <v>78</v>
      </c>
      <c r="E29" s="19" t="s">
        <v>151</v>
      </c>
      <c r="F29" s="19" t="s">
        <v>80</v>
      </c>
      <c r="G29" s="19" t="s">
        <v>158</v>
      </c>
      <c r="H29" s="19" t="s">
        <v>153</v>
      </c>
      <c r="I29" s="19" t="s">
        <v>161</v>
      </c>
      <c r="J29" s="19" t="s">
        <v>117</v>
      </c>
      <c r="K29" s="19" t="s">
        <v>162</v>
      </c>
      <c r="L29" s="19" t="s">
        <v>117</v>
      </c>
      <c r="M29" s="19" t="s">
        <v>23</v>
      </c>
      <c r="N29" s="20">
        <v>7952.03</v>
      </c>
    </row>
    <row r="30" spans="1:14" ht="33" thickTop="1" thickBot="1" x14ac:dyDescent="0.9">
      <c r="A30" s="8">
        <f t="shared" si="0"/>
        <v>18</v>
      </c>
      <c r="B30" s="19" t="s">
        <v>163</v>
      </c>
      <c r="C30" s="19" t="s">
        <v>164</v>
      </c>
      <c r="D30" s="19" t="s">
        <v>165</v>
      </c>
      <c r="E30" s="19" t="s">
        <v>166</v>
      </c>
      <c r="F30" s="19" t="s">
        <v>99</v>
      </c>
      <c r="G30" s="19" t="s">
        <v>167</v>
      </c>
      <c r="H30" s="19" t="s">
        <v>168</v>
      </c>
      <c r="I30" s="19" t="s">
        <v>169</v>
      </c>
      <c r="J30" s="19" t="s">
        <v>168</v>
      </c>
      <c r="K30" s="19" t="s">
        <v>170</v>
      </c>
      <c r="L30" s="19" t="s">
        <v>168</v>
      </c>
      <c r="M30" s="19" t="s">
        <v>29</v>
      </c>
      <c r="N30" s="20">
        <v>37905.25</v>
      </c>
    </row>
    <row r="31" spans="1:14" ht="33" thickTop="1" thickBot="1" x14ac:dyDescent="0.9">
      <c r="A31" s="8">
        <f t="shared" si="0"/>
        <v>19</v>
      </c>
      <c r="B31" s="19" t="s">
        <v>163</v>
      </c>
      <c r="C31" s="19" t="s">
        <v>164</v>
      </c>
      <c r="D31" s="19" t="s">
        <v>165</v>
      </c>
      <c r="E31" s="19" t="s">
        <v>166</v>
      </c>
      <c r="F31" s="19" t="s">
        <v>99</v>
      </c>
      <c r="G31" s="19" t="s">
        <v>167</v>
      </c>
      <c r="H31" s="19" t="s">
        <v>168</v>
      </c>
      <c r="I31" s="19" t="s">
        <v>171</v>
      </c>
      <c r="J31" s="19" t="s">
        <v>117</v>
      </c>
      <c r="K31" s="19" t="s">
        <v>172</v>
      </c>
      <c r="L31" s="19" t="s">
        <v>117</v>
      </c>
      <c r="M31" s="19" t="s">
        <v>29</v>
      </c>
      <c r="N31" s="20">
        <v>844.75</v>
      </c>
    </row>
    <row r="32" spans="1:14" ht="13.75" thickTop="1" thickBot="1" x14ac:dyDescent="0.9">
      <c r="A32" s="8">
        <f t="shared" si="0"/>
        <v>20</v>
      </c>
      <c r="B32" s="19" t="s">
        <v>81</v>
      </c>
      <c r="C32" s="19" t="s">
        <v>82</v>
      </c>
      <c r="D32" s="19" t="s">
        <v>83</v>
      </c>
      <c r="E32" s="19" t="s">
        <v>84</v>
      </c>
      <c r="F32" s="19" t="s">
        <v>28</v>
      </c>
      <c r="G32" s="19" t="s">
        <v>173</v>
      </c>
      <c r="H32" s="19" t="s">
        <v>168</v>
      </c>
      <c r="I32" s="19" t="s">
        <v>174</v>
      </c>
      <c r="J32" s="19" t="s">
        <v>168</v>
      </c>
      <c r="K32" s="19" t="s">
        <v>175</v>
      </c>
      <c r="L32" s="19" t="s">
        <v>168</v>
      </c>
      <c r="M32" s="19" t="s">
        <v>85</v>
      </c>
      <c r="N32" s="20">
        <v>25850</v>
      </c>
    </row>
    <row r="33" spans="1:14" ht="13.75" thickTop="1" thickBot="1" x14ac:dyDescent="0.9">
      <c r="A33" s="8">
        <f t="shared" si="0"/>
        <v>21</v>
      </c>
      <c r="B33" s="19" t="s">
        <v>81</v>
      </c>
      <c r="C33" s="19" t="s">
        <v>82</v>
      </c>
      <c r="D33" s="19" t="s">
        <v>83</v>
      </c>
      <c r="E33" s="19" t="s">
        <v>84</v>
      </c>
      <c r="F33" s="19" t="s">
        <v>28</v>
      </c>
      <c r="G33" s="19" t="s">
        <v>173</v>
      </c>
      <c r="H33" s="19" t="s">
        <v>168</v>
      </c>
      <c r="I33" s="19" t="s">
        <v>176</v>
      </c>
      <c r="J33" s="19" t="s">
        <v>115</v>
      </c>
      <c r="K33" s="19" t="s">
        <v>177</v>
      </c>
      <c r="L33" s="19" t="s">
        <v>117</v>
      </c>
      <c r="M33" s="19" t="s">
        <v>85</v>
      </c>
      <c r="N33" s="20">
        <v>1375</v>
      </c>
    </row>
    <row r="34" spans="1:14" ht="13.75" thickTop="1" thickBot="1" x14ac:dyDescent="0.9">
      <c r="A34" s="8">
        <f t="shared" si="0"/>
        <v>22</v>
      </c>
      <c r="B34" s="19" t="s">
        <v>81</v>
      </c>
      <c r="C34" s="19" t="s">
        <v>82</v>
      </c>
      <c r="D34" s="19" t="s">
        <v>83</v>
      </c>
      <c r="E34" s="19" t="s">
        <v>84</v>
      </c>
      <c r="F34" s="19" t="s">
        <v>28</v>
      </c>
      <c r="G34" s="19" t="s">
        <v>173</v>
      </c>
      <c r="H34" s="19" t="s">
        <v>168</v>
      </c>
      <c r="I34" s="19" t="s">
        <v>178</v>
      </c>
      <c r="J34" s="19" t="s">
        <v>117</v>
      </c>
      <c r="K34" s="19" t="s">
        <v>179</v>
      </c>
      <c r="L34" s="19" t="s">
        <v>117</v>
      </c>
      <c r="M34" s="19" t="s">
        <v>85</v>
      </c>
      <c r="N34" s="20">
        <v>275</v>
      </c>
    </row>
    <row r="35" spans="1:14" ht="22.5" thickTop="1" thickBot="1" x14ac:dyDescent="0.9">
      <c r="A35" s="8">
        <f t="shared" si="0"/>
        <v>23</v>
      </c>
      <c r="B35" s="19" t="s">
        <v>180</v>
      </c>
      <c r="C35" s="19" t="s">
        <v>181</v>
      </c>
      <c r="D35" s="19" t="s">
        <v>182</v>
      </c>
      <c r="E35" s="19" t="s">
        <v>183</v>
      </c>
      <c r="F35" s="19" t="s">
        <v>184</v>
      </c>
      <c r="G35" s="19" t="s">
        <v>185</v>
      </c>
      <c r="H35" s="19" t="s">
        <v>168</v>
      </c>
      <c r="I35" s="19" t="s">
        <v>186</v>
      </c>
      <c r="J35" s="19" t="s">
        <v>168</v>
      </c>
      <c r="K35" s="19" t="s">
        <v>187</v>
      </c>
      <c r="L35" s="19" t="s">
        <v>168</v>
      </c>
      <c r="M35" s="19" t="s">
        <v>188</v>
      </c>
      <c r="N35" s="20">
        <v>9340.94</v>
      </c>
    </row>
    <row r="36" spans="1:14" ht="13.75" thickTop="1" thickBot="1" x14ac:dyDescent="0.9">
      <c r="A36" s="8">
        <f t="shared" si="0"/>
        <v>24</v>
      </c>
      <c r="B36" s="19" t="s">
        <v>189</v>
      </c>
      <c r="C36" s="19" t="s">
        <v>110</v>
      </c>
      <c r="D36" s="19" t="s">
        <v>20</v>
      </c>
      <c r="E36" s="19" t="s">
        <v>190</v>
      </c>
      <c r="F36" s="19" t="s">
        <v>168</v>
      </c>
      <c r="G36" s="19" t="s">
        <v>191</v>
      </c>
      <c r="H36" s="19" t="s">
        <v>168</v>
      </c>
      <c r="I36" s="19" t="s">
        <v>192</v>
      </c>
      <c r="J36" s="19" t="s">
        <v>168</v>
      </c>
      <c r="K36" s="19" t="s">
        <v>193</v>
      </c>
      <c r="L36" s="19" t="s">
        <v>168</v>
      </c>
      <c r="M36" s="19" t="s">
        <v>19</v>
      </c>
      <c r="N36" s="20">
        <v>440</v>
      </c>
    </row>
    <row r="37" spans="1:14" ht="13.75" thickTop="1" thickBot="1" x14ac:dyDescent="0.9">
      <c r="A37" s="8">
        <f t="shared" si="0"/>
        <v>25</v>
      </c>
      <c r="B37" s="19" t="s">
        <v>194</v>
      </c>
      <c r="C37" s="19" t="s">
        <v>111</v>
      </c>
      <c r="D37" s="19" t="s">
        <v>101</v>
      </c>
      <c r="E37" s="19" t="s">
        <v>195</v>
      </c>
      <c r="F37" s="19" t="s">
        <v>168</v>
      </c>
      <c r="G37" s="19" t="s">
        <v>196</v>
      </c>
      <c r="H37" s="19" t="s">
        <v>168</v>
      </c>
      <c r="I37" s="19" t="s">
        <v>197</v>
      </c>
      <c r="J37" s="19" t="s">
        <v>168</v>
      </c>
      <c r="K37" s="19" t="s">
        <v>198</v>
      </c>
      <c r="L37" s="19" t="s">
        <v>168</v>
      </c>
      <c r="M37" s="19" t="s">
        <v>19</v>
      </c>
      <c r="N37" s="20">
        <v>440</v>
      </c>
    </row>
    <row r="38" spans="1:14" ht="22.5" thickTop="1" thickBot="1" x14ac:dyDescent="0.9">
      <c r="A38" s="8">
        <f t="shared" si="0"/>
        <v>26</v>
      </c>
      <c r="B38" s="19" t="s">
        <v>86</v>
      </c>
      <c r="C38" s="19" t="s">
        <v>87</v>
      </c>
      <c r="D38" s="19" t="s">
        <v>88</v>
      </c>
      <c r="E38" s="19" t="s">
        <v>89</v>
      </c>
      <c r="F38" s="19" t="s">
        <v>45</v>
      </c>
      <c r="G38" s="19" t="s">
        <v>199</v>
      </c>
      <c r="H38" s="19" t="s">
        <v>115</v>
      </c>
      <c r="I38" s="19" t="s">
        <v>200</v>
      </c>
      <c r="J38" s="19" t="s">
        <v>115</v>
      </c>
      <c r="K38" s="19" t="s">
        <v>201</v>
      </c>
      <c r="L38" s="19" t="s">
        <v>117</v>
      </c>
      <c r="M38" s="19" t="s">
        <v>23</v>
      </c>
      <c r="N38" s="20">
        <v>52076.4</v>
      </c>
    </row>
    <row r="39" spans="1:14" ht="33" thickTop="1" thickBot="1" x14ac:dyDescent="0.9">
      <c r="A39" s="8">
        <f t="shared" si="0"/>
        <v>27</v>
      </c>
      <c r="B39" s="19" t="s">
        <v>51</v>
      </c>
      <c r="C39" s="19" t="s">
        <v>52</v>
      </c>
      <c r="D39" s="19" t="s">
        <v>53</v>
      </c>
      <c r="E39" s="19" t="s">
        <v>54</v>
      </c>
      <c r="F39" s="19" t="s">
        <v>45</v>
      </c>
      <c r="G39" s="19" t="s">
        <v>202</v>
      </c>
      <c r="H39" s="19" t="s">
        <v>115</v>
      </c>
      <c r="I39" s="19" t="s">
        <v>203</v>
      </c>
      <c r="J39" s="19" t="s">
        <v>115</v>
      </c>
      <c r="K39" s="19" t="s">
        <v>204</v>
      </c>
      <c r="L39" s="19" t="s">
        <v>117</v>
      </c>
      <c r="M39" s="19" t="s">
        <v>55</v>
      </c>
      <c r="N39" s="20">
        <v>4327.59</v>
      </c>
    </row>
    <row r="40" spans="1:14" ht="33" thickTop="1" thickBot="1" x14ac:dyDescent="0.9">
      <c r="A40" s="8">
        <f t="shared" si="0"/>
        <v>28</v>
      </c>
      <c r="B40" s="19" t="s">
        <v>163</v>
      </c>
      <c r="C40" s="19" t="s">
        <v>164</v>
      </c>
      <c r="D40" s="19" t="s">
        <v>165</v>
      </c>
      <c r="E40" s="19" t="s">
        <v>166</v>
      </c>
      <c r="F40" s="19" t="s">
        <v>99</v>
      </c>
      <c r="G40" s="19" t="s">
        <v>205</v>
      </c>
      <c r="H40" s="19" t="s">
        <v>115</v>
      </c>
      <c r="I40" s="19" t="s">
        <v>206</v>
      </c>
      <c r="J40" s="19" t="s">
        <v>115</v>
      </c>
      <c r="K40" s="19" t="s">
        <v>207</v>
      </c>
      <c r="L40" s="19" t="s">
        <v>117</v>
      </c>
      <c r="M40" s="19" t="s">
        <v>29</v>
      </c>
      <c r="N40" s="20">
        <v>36270.32</v>
      </c>
    </row>
    <row r="41" spans="1:14" ht="33" thickTop="1" thickBot="1" x14ac:dyDescent="0.9">
      <c r="A41" s="8">
        <f t="shared" si="0"/>
        <v>29</v>
      </c>
      <c r="B41" s="19" t="s">
        <v>163</v>
      </c>
      <c r="C41" s="19" t="s">
        <v>164</v>
      </c>
      <c r="D41" s="19" t="s">
        <v>165</v>
      </c>
      <c r="E41" s="19" t="s">
        <v>166</v>
      </c>
      <c r="F41" s="19" t="s">
        <v>99</v>
      </c>
      <c r="G41" s="19" t="s">
        <v>205</v>
      </c>
      <c r="H41" s="19" t="s">
        <v>115</v>
      </c>
      <c r="I41" s="19" t="s">
        <v>208</v>
      </c>
      <c r="J41" s="19" t="s">
        <v>117</v>
      </c>
      <c r="K41" s="19" t="s">
        <v>209</v>
      </c>
      <c r="L41" s="19" t="s">
        <v>117</v>
      </c>
      <c r="M41" s="19" t="s">
        <v>29</v>
      </c>
      <c r="N41" s="20">
        <v>979.68</v>
      </c>
    </row>
    <row r="42" spans="1:14" ht="22.5" thickTop="1" thickBot="1" x14ac:dyDescent="0.9">
      <c r="A42" s="8">
        <f t="shared" si="0"/>
        <v>30</v>
      </c>
      <c r="B42" s="19" t="s">
        <v>210</v>
      </c>
      <c r="C42" s="19" t="s">
        <v>211</v>
      </c>
      <c r="D42" s="19" t="s">
        <v>212</v>
      </c>
      <c r="E42" s="19" t="s">
        <v>213</v>
      </c>
      <c r="F42" s="19" t="s">
        <v>214</v>
      </c>
      <c r="G42" s="19" t="s">
        <v>215</v>
      </c>
      <c r="H42" s="19" t="s">
        <v>117</v>
      </c>
      <c r="I42" s="19" t="s">
        <v>216</v>
      </c>
      <c r="J42" s="19" t="s">
        <v>117</v>
      </c>
      <c r="K42" s="19" t="s">
        <v>217</v>
      </c>
      <c r="L42" s="19" t="s">
        <v>117</v>
      </c>
      <c r="M42" s="19" t="s">
        <v>218</v>
      </c>
      <c r="N42" s="20">
        <v>1425148.75</v>
      </c>
    </row>
    <row r="43" spans="1:14" ht="22.5" thickTop="1" thickBot="1" x14ac:dyDescent="0.9">
      <c r="A43" s="8">
        <f t="shared" si="0"/>
        <v>31</v>
      </c>
      <c r="B43" s="19" t="s">
        <v>72</v>
      </c>
      <c r="C43" s="19" t="s">
        <v>73</v>
      </c>
      <c r="D43" s="19" t="s">
        <v>74</v>
      </c>
      <c r="E43" s="19" t="s">
        <v>75</v>
      </c>
      <c r="F43" s="19" t="s">
        <v>76</v>
      </c>
      <c r="G43" s="19" t="s">
        <v>219</v>
      </c>
      <c r="H43" s="19" t="s">
        <v>117</v>
      </c>
      <c r="I43" s="19" t="s">
        <v>220</v>
      </c>
      <c r="J43" s="19" t="s">
        <v>117</v>
      </c>
      <c r="K43" s="19" t="s">
        <v>221</v>
      </c>
      <c r="L43" s="19" t="s">
        <v>117</v>
      </c>
      <c r="M43" s="19" t="s">
        <v>23</v>
      </c>
      <c r="N43" s="20">
        <v>68150</v>
      </c>
    </row>
    <row r="44" spans="1:14" ht="33" thickTop="1" thickBot="1" x14ac:dyDescent="0.9">
      <c r="A44" s="8">
        <f t="shared" si="0"/>
        <v>32</v>
      </c>
      <c r="B44" s="19" t="s">
        <v>222</v>
      </c>
      <c r="C44" s="19" t="s">
        <v>223</v>
      </c>
      <c r="D44" s="19" t="s">
        <v>224</v>
      </c>
      <c r="E44" s="19" t="s">
        <v>225</v>
      </c>
      <c r="F44" s="19" t="s">
        <v>226</v>
      </c>
      <c r="G44" s="19" t="s">
        <v>227</v>
      </c>
      <c r="H44" s="19" t="s">
        <v>117</v>
      </c>
      <c r="I44" s="19" t="s">
        <v>228</v>
      </c>
      <c r="J44" s="19" t="s">
        <v>117</v>
      </c>
      <c r="K44" s="19" t="s">
        <v>229</v>
      </c>
      <c r="L44" s="19" t="s">
        <v>117</v>
      </c>
      <c r="M44" s="19" t="s">
        <v>29</v>
      </c>
      <c r="N44" s="20">
        <v>2998.81</v>
      </c>
    </row>
    <row r="45" spans="1:14" ht="33" thickTop="1" thickBot="1" x14ac:dyDescent="0.9">
      <c r="A45" s="8">
        <f t="shared" si="0"/>
        <v>33</v>
      </c>
      <c r="B45" s="19" t="s">
        <v>222</v>
      </c>
      <c r="C45" s="19" t="s">
        <v>223</v>
      </c>
      <c r="D45" s="19" t="s">
        <v>224</v>
      </c>
      <c r="E45" s="19" t="s">
        <v>225</v>
      </c>
      <c r="F45" s="19" t="s">
        <v>226</v>
      </c>
      <c r="G45" s="19" t="s">
        <v>227</v>
      </c>
      <c r="H45" s="19" t="s">
        <v>117</v>
      </c>
      <c r="I45" s="19" t="s">
        <v>230</v>
      </c>
      <c r="J45" s="19" t="s">
        <v>231</v>
      </c>
      <c r="K45" s="19" t="s">
        <v>232</v>
      </c>
      <c r="L45" s="19" t="s">
        <v>231</v>
      </c>
      <c r="M45" s="19" t="s">
        <v>29</v>
      </c>
      <c r="N45" s="20">
        <v>157.83000000000001</v>
      </c>
    </row>
    <row r="46" spans="1:14" ht="22.5" thickTop="1" thickBot="1" x14ac:dyDescent="0.9">
      <c r="A46" s="8">
        <f t="shared" si="0"/>
        <v>34</v>
      </c>
      <c r="B46" s="19" t="s">
        <v>58</v>
      </c>
      <c r="C46" s="19" t="s">
        <v>59</v>
      </c>
      <c r="D46" s="19" t="s">
        <v>60</v>
      </c>
      <c r="E46" s="19" t="s">
        <v>61</v>
      </c>
      <c r="F46" s="19" t="s">
        <v>45</v>
      </c>
      <c r="G46" s="19" t="s">
        <v>233</v>
      </c>
      <c r="H46" s="19" t="s">
        <v>231</v>
      </c>
      <c r="I46" s="19" t="s">
        <v>234</v>
      </c>
      <c r="J46" s="19" t="s">
        <v>231</v>
      </c>
      <c r="K46" s="19" t="s">
        <v>235</v>
      </c>
      <c r="L46" s="19" t="s">
        <v>231</v>
      </c>
      <c r="M46" s="19" t="s">
        <v>23</v>
      </c>
      <c r="N46" s="20">
        <v>37500</v>
      </c>
    </row>
    <row r="47" spans="1:14" ht="33" thickTop="1" thickBot="1" x14ac:dyDescent="0.9">
      <c r="A47" s="8">
        <f t="shared" si="0"/>
        <v>35</v>
      </c>
      <c r="B47" s="19" t="s">
        <v>24</v>
      </c>
      <c r="C47" s="19" t="s">
        <v>25</v>
      </c>
      <c r="D47" s="19" t="s">
        <v>26</v>
      </c>
      <c r="E47" s="19" t="s">
        <v>27</v>
      </c>
      <c r="F47" s="19" t="s">
        <v>28</v>
      </c>
      <c r="G47" s="19" t="s">
        <v>236</v>
      </c>
      <c r="H47" s="19" t="s">
        <v>237</v>
      </c>
      <c r="I47" s="19" t="s">
        <v>238</v>
      </c>
      <c r="J47" s="19" t="s">
        <v>237</v>
      </c>
      <c r="K47" s="19" t="s">
        <v>239</v>
      </c>
      <c r="L47" s="19" t="s">
        <v>237</v>
      </c>
      <c r="M47" s="19" t="s">
        <v>29</v>
      </c>
      <c r="N47" s="20">
        <v>11537.33</v>
      </c>
    </row>
    <row r="48" spans="1:14" ht="33" thickTop="1" thickBot="1" x14ac:dyDescent="0.9">
      <c r="A48" s="8">
        <f t="shared" si="0"/>
        <v>36</v>
      </c>
      <c r="B48" s="19" t="s">
        <v>24</v>
      </c>
      <c r="C48" s="19" t="s">
        <v>25</v>
      </c>
      <c r="D48" s="19" t="s">
        <v>26</v>
      </c>
      <c r="E48" s="19" t="s">
        <v>27</v>
      </c>
      <c r="F48" s="19" t="s">
        <v>28</v>
      </c>
      <c r="G48" s="19" t="s">
        <v>236</v>
      </c>
      <c r="H48" s="19" t="s">
        <v>237</v>
      </c>
      <c r="I48" s="19" t="s">
        <v>240</v>
      </c>
      <c r="J48" s="19" t="s">
        <v>237</v>
      </c>
      <c r="K48" s="19" t="s">
        <v>241</v>
      </c>
      <c r="L48" s="19" t="s">
        <v>237</v>
      </c>
      <c r="M48" s="19" t="s">
        <v>29</v>
      </c>
      <c r="N48" s="20">
        <v>581.71</v>
      </c>
    </row>
    <row r="49" spans="1:14" ht="13.75" thickTop="1" thickBot="1" x14ac:dyDescent="0.9">
      <c r="A49" s="8">
        <f t="shared" si="0"/>
        <v>37</v>
      </c>
      <c r="B49" s="19" t="s">
        <v>90</v>
      </c>
      <c r="C49" s="19" t="s">
        <v>91</v>
      </c>
      <c r="D49" s="19" t="s">
        <v>92</v>
      </c>
      <c r="E49" s="19" t="s">
        <v>93</v>
      </c>
      <c r="F49" s="19" t="s">
        <v>39</v>
      </c>
      <c r="G49" s="19" t="s">
        <v>242</v>
      </c>
      <c r="H49" s="19" t="s">
        <v>237</v>
      </c>
      <c r="I49" s="19" t="s">
        <v>243</v>
      </c>
      <c r="J49" s="19" t="s">
        <v>237</v>
      </c>
      <c r="K49" s="19" t="s">
        <v>244</v>
      </c>
      <c r="L49" s="19" t="s">
        <v>237</v>
      </c>
      <c r="M49" s="19" t="s">
        <v>94</v>
      </c>
      <c r="N49" s="20">
        <v>13159.84</v>
      </c>
    </row>
    <row r="50" spans="1:14" ht="13.75" thickTop="1" thickBot="1" x14ac:dyDescent="0.9">
      <c r="A50" s="8">
        <f t="shared" si="0"/>
        <v>38</v>
      </c>
      <c r="B50" s="19" t="s">
        <v>245</v>
      </c>
      <c r="C50" s="19" t="s">
        <v>246</v>
      </c>
      <c r="D50" s="19" t="s">
        <v>247</v>
      </c>
      <c r="E50" s="19" t="s">
        <v>248</v>
      </c>
      <c r="F50" s="19" t="s">
        <v>117</v>
      </c>
      <c r="G50" s="19" t="s">
        <v>249</v>
      </c>
      <c r="H50" s="19" t="s">
        <v>237</v>
      </c>
      <c r="I50" s="19" t="s">
        <v>250</v>
      </c>
      <c r="J50" s="19" t="s">
        <v>237</v>
      </c>
      <c r="K50" s="19" t="s">
        <v>251</v>
      </c>
      <c r="L50" s="19" t="s">
        <v>237</v>
      </c>
      <c r="M50" s="19" t="s">
        <v>19</v>
      </c>
      <c r="N50" s="20">
        <v>1350</v>
      </c>
    </row>
    <row r="51" spans="1:14" ht="13.75" thickTop="1" thickBot="1" x14ac:dyDescent="0.9">
      <c r="A51" s="8">
        <f t="shared" si="0"/>
        <v>39</v>
      </c>
      <c r="B51" s="19" t="s">
        <v>252</v>
      </c>
      <c r="C51" s="19" t="s">
        <v>253</v>
      </c>
      <c r="D51" s="19" t="s">
        <v>254</v>
      </c>
      <c r="E51" s="19" t="s">
        <v>255</v>
      </c>
      <c r="F51" s="19" t="s">
        <v>231</v>
      </c>
      <c r="G51" s="19" t="s">
        <v>256</v>
      </c>
      <c r="H51" s="19" t="s">
        <v>237</v>
      </c>
      <c r="I51" s="19" t="s">
        <v>257</v>
      </c>
      <c r="J51" s="19" t="s">
        <v>237</v>
      </c>
      <c r="K51" s="19" t="s">
        <v>258</v>
      </c>
      <c r="L51" s="19" t="s">
        <v>237</v>
      </c>
      <c r="M51" s="19" t="s">
        <v>19</v>
      </c>
      <c r="N51" s="20">
        <v>1350</v>
      </c>
    </row>
    <row r="52" spans="1:14" ht="13.75" thickTop="1" thickBot="1" x14ac:dyDescent="0.9">
      <c r="A52" s="8">
        <f t="shared" si="0"/>
        <v>40</v>
      </c>
      <c r="B52" s="19" t="s">
        <v>259</v>
      </c>
      <c r="C52" s="19" t="s">
        <v>260</v>
      </c>
      <c r="D52" s="19" t="s">
        <v>261</v>
      </c>
      <c r="E52" s="19" t="s">
        <v>262</v>
      </c>
      <c r="F52" s="19" t="s">
        <v>237</v>
      </c>
      <c r="G52" s="19" t="s">
        <v>263</v>
      </c>
      <c r="H52" s="19" t="s">
        <v>237</v>
      </c>
      <c r="I52" s="19" t="s">
        <v>264</v>
      </c>
      <c r="J52" s="19" t="s">
        <v>237</v>
      </c>
      <c r="K52" s="19" t="s">
        <v>265</v>
      </c>
      <c r="L52" s="19" t="s">
        <v>237</v>
      </c>
      <c r="M52" s="19" t="s">
        <v>19</v>
      </c>
      <c r="N52" s="20">
        <v>1350</v>
      </c>
    </row>
    <row r="53" spans="1:14" ht="22.5" thickTop="1" thickBot="1" x14ac:dyDescent="0.9">
      <c r="A53" s="8">
        <f t="shared" si="0"/>
        <v>41</v>
      </c>
      <c r="B53" s="19" t="s">
        <v>150</v>
      </c>
      <c r="C53" s="19" t="s">
        <v>77</v>
      </c>
      <c r="D53" s="19" t="s">
        <v>78</v>
      </c>
      <c r="E53" s="19" t="s">
        <v>151</v>
      </c>
      <c r="F53" s="19" t="s">
        <v>80</v>
      </c>
      <c r="G53" s="19" t="s">
        <v>266</v>
      </c>
      <c r="H53" s="19" t="s">
        <v>267</v>
      </c>
      <c r="I53" s="19" t="s">
        <v>268</v>
      </c>
      <c r="J53" s="19" t="s">
        <v>267</v>
      </c>
      <c r="K53" s="19" t="s">
        <v>269</v>
      </c>
      <c r="L53" s="19" t="s">
        <v>267</v>
      </c>
      <c r="M53" s="19" t="s">
        <v>23</v>
      </c>
      <c r="N53" s="20">
        <v>157715.26999999999</v>
      </c>
    </row>
    <row r="54" spans="1:14" ht="22.5" thickTop="1" thickBot="1" x14ac:dyDescent="0.9">
      <c r="A54" s="8">
        <f t="shared" si="0"/>
        <v>42</v>
      </c>
      <c r="B54" s="19" t="s">
        <v>150</v>
      </c>
      <c r="C54" s="19" t="s">
        <v>77</v>
      </c>
      <c r="D54" s="19" t="s">
        <v>78</v>
      </c>
      <c r="E54" s="19" t="s">
        <v>151</v>
      </c>
      <c r="F54" s="19" t="s">
        <v>80</v>
      </c>
      <c r="G54" s="19" t="s">
        <v>266</v>
      </c>
      <c r="H54" s="19" t="s">
        <v>267</v>
      </c>
      <c r="I54" s="19" t="s">
        <v>270</v>
      </c>
      <c r="J54" s="19" t="s">
        <v>267</v>
      </c>
      <c r="K54" s="19" t="s">
        <v>271</v>
      </c>
      <c r="L54" s="19" t="s">
        <v>267</v>
      </c>
      <c r="M54" s="19" t="s">
        <v>23</v>
      </c>
      <c r="N54" s="20">
        <v>7952.03</v>
      </c>
    </row>
    <row r="55" spans="1:14" ht="22.5" thickTop="1" thickBot="1" x14ac:dyDescent="0.9">
      <c r="A55" s="8">
        <f t="shared" si="0"/>
        <v>43</v>
      </c>
      <c r="B55" s="19" t="s">
        <v>95</v>
      </c>
      <c r="C55" s="19" t="s">
        <v>21</v>
      </c>
      <c r="D55" s="19" t="s">
        <v>22</v>
      </c>
      <c r="E55" s="19" t="s">
        <v>96</v>
      </c>
      <c r="F55" s="19" t="s">
        <v>80</v>
      </c>
      <c r="G55" s="19" t="s">
        <v>272</v>
      </c>
      <c r="H55" s="19" t="s">
        <v>267</v>
      </c>
      <c r="I55" s="19" t="s">
        <v>273</v>
      </c>
      <c r="J55" s="19" t="s">
        <v>267</v>
      </c>
      <c r="K55" s="19" t="s">
        <v>274</v>
      </c>
      <c r="L55" s="19" t="s">
        <v>267</v>
      </c>
      <c r="M55" s="19" t="s">
        <v>23</v>
      </c>
      <c r="N55" s="20">
        <v>1612.89</v>
      </c>
    </row>
    <row r="56" spans="1:14" ht="22.5" thickTop="1" thickBot="1" x14ac:dyDescent="0.9">
      <c r="A56" s="8">
        <f t="shared" si="0"/>
        <v>44</v>
      </c>
      <c r="B56" s="19" t="s">
        <v>95</v>
      </c>
      <c r="C56" s="19" t="s">
        <v>21</v>
      </c>
      <c r="D56" s="19" t="s">
        <v>22</v>
      </c>
      <c r="E56" s="19" t="s">
        <v>96</v>
      </c>
      <c r="F56" s="19" t="s">
        <v>80</v>
      </c>
      <c r="G56" s="19" t="s">
        <v>272</v>
      </c>
      <c r="H56" s="19" t="s">
        <v>267</v>
      </c>
      <c r="I56" s="19" t="s">
        <v>275</v>
      </c>
      <c r="J56" s="19" t="s">
        <v>267</v>
      </c>
      <c r="K56" s="19" t="s">
        <v>276</v>
      </c>
      <c r="L56" s="19" t="s">
        <v>267</v>
      </c>
      <c r="M56" s="19" t="s">
        <v>23</v>
      </c>
      <c r="N56" s="20">
        <v>84.89</v>
      </c>
    </row>
    <row r="57" spans="1:14" ht="22.5" thickTop="1" thickBot="1" x14ac:dyDescent="0.9">
      <c r="A57" s="8">
        <f t="shared" si="0"/>
        <v>45</v>
      </c>
      <c r="B57" s="19" t="s">
        <v>102</v>
      </c>
      <c r="C57" s="19" t="s">
        <v>56</v>
      </c>
      <c r="D57" s="19" t="s">
        <v>57</v>
      </c>
      <c r="E57" s="19" t="s">
        <v>103</v>
      </c>
      <c r="F57" s="19" t="s">
        <v>79</v>
      </c>
      <c r="G57" s="19" t="s">
        <v>277</v>
      </c>
      <c r="H57" s="19" t="s">
        <v>267</v>
      </c>
      <c r="I57" s="19" t="s">
        <v>278</v>
      </c>
      <c r="J57" s="19" t="s">
        <v>267</v>
      </c>
      <c r="K57" s="19" t="s">
        <v>279</v>
      </c>
      <c r="L57" s="19" t="s">
        <v>267</v>
      </c>
      <c r="M57" s="19" t="s">
        <v>23</v>
      </c>
      <c r="N57" s="20">
        <v>27132</v>
      </c>
    </row>
    <row r="58" spans="1:14" ht="22.5" thickTop="1" thickBot="1" x14ac:dyDescent="0.9">
      <c r="A58" s="8">
        <f t="shared" si="0"/>
        <v>46</v>
      </c>
      <c r="B58" s="19" t="s">
        <v>102</v>
      </c>
      <c r="C58" s="19" t="s">
        <v>56</v>
      </c>
      <c r="D58" s="19" t="s">
        <v>57</v>
      </c>
      <c r="E58" s="19" t="s">
        <v>103</v>
      </c>
      <c r="F58" s="19" t="s">
        <v>79</v>
      </c>
      <c r="G58" s="19" t="s">
        <v>277</v>
      </c>
      <c r="H58" s="19" t="s">
        <v>267</v>
      </c>
      <c r="I58" s="19" t="s">
        <v>280</v>
      </c>
      <c r="J58" s="19" t="s">
        <v>267</v>
      </c>
      <c r="K58" s="19" t="s">
        <v>281</v>
      </c>
      <c r="L58" s="19" t="s">
        <v>267</v>
      </c>
      <c r="M58" s="19" t="s">
        <v>23</v>
      </c>
      <c r="N58" s="20">
        <v>1368</v>
      </c>
    </row>
    <row r="59" spans="1:14" ht="13.75" thickTop="1" thickBot="1" x14ac:dyDescent="0.9">
      <c r="A59" s="8">
        <f t="shared" si="0"/>
        <v>47</v>
      </c>
      <c r="B59" s="19" t="s">
        <v>282</v>
      </c>
      <c r="C59" s="19" t="s">
        <v>283</v>
      </c>
      <c r="D59" s="19" t="s">
        <v>284</v>
      </c>
      <c r="E59" s="19" t="s">
        <v>285</v>
      </c>
      <c r="F59" s="19" t="s">
        <v>286</v>
      </c>
      <c r="G59" s="19" t="s">
        <v>287</v>
      </c>
      <c r="H59" s="19" t="s">
        <v>286</v>
      </c>
      <c r="I59" s="19" t="s">
        <v>288</v>
      </c>
      <c r="J59" s="19" t="s">
        <v>286</v>
      </c>
      <c r="K59" s="19" t="s">
        <v>289</v>
      </c>
      <c r="L59" s="19" t="s">
        <v>286</v>
      </c>
      <c r="M59" s="19" t="s">
        <v>19</v>
      </c>
      <c r="N59" s="20">
        <v>1800</v>
      </c>
    </row>
    <row r="60" spans="1:14" ht="13.75" thickTop="1" thickBot="1" x14ac:dyDescent="0.9">
      <c r="A60" s="8">
        <f t="shared" si="0"/>
        <v>48</v>
      </c>
      <c r="B60" s="19" t="s">
        <v>290</v>
      </c>
      <c r="C60" s="19" t="s">
        <v>291</v>
      </c>
      <c r="D60" s="19" t="s">
        <v>292</v>
      </c>
      <c r="E60" s="19" t="s">
        <v>293</v>
      </c>
      <c r="F60" s="19" t="s">
        <v>294</v>
      </c>
      <c r="G60" s="19" t="s">
        <v>295</v>
      </c>
      <c r="H60" s="19" t="s">
        <v>294</v>
      </c>
      <c r="I60" s="19" t="s">
        <v>296</v>
      </c>
      <c r="J60" s="19" t="s">
        <v>294</v>
      </c>
      <c r="K60" s="19" t="s">
        <v>297</v>
      </c>
      <c r="L60" s="19" t="s">
        <v>298</v>
      </c>
      <c r="M60" s="19" t="s">
        <v>19</v>
      </c>
      <c r="N60" s="20">
        <v>8184.96</v>
      </c>
    </row>
    <row r="61" spans="1:14" ht="33" thickTop="1" thickBot="1" x14ac:dyDescent="0.9">
      <c r="A61" s="8">
        <f t="shared" si="0"/>
        <v>49</v>
      </c>
      <c r="B61" s="19" t="s">
        <v>299</v>
      </c>
      <c r="C61" s="19" t="s">
        <v>223</v>
      </c>
      <c r="D61" s="19" t="s">
        <v>224</v>
      </c>
      <c r="E61" s="19" t="s">
        <v>300</v>
      </c>
      <c r="F61" s="19" t="s">
        <v>231</v>
      </c>
      <c r="G61" s="19" t="s">
        <v>301</v>
      </c>
      <c r="H61" s="19" t="s">
        <v>298</v>
      </c>
      <c r="I61" s="19" t="s">
        <v>302</v>
      </c>
      <c r="J61" s="19" t="s">
        <v>298</v>
      </c>
      <c r="K61" s="19" t="s">
        <v>303</v>
      </c>
      <c r="L61" s="19" t="s">
        <v>298</v>
      </c>
      <c r="M61" s="19" t="s">
        <v>29</v>
      </c>
      <c r="N61" s="20">
        <v>2428.4299999999998</v>
      </c>
    </row>
    <row r="62" spans="1:14" ht="33" thickTop="1" thickBot="1" x14ac:dyDescent="0.9">
      <c r="A62" s="8">
        <f t="shared" si="0"/>
        <v>50</v>
      </c>
      <c r="B62" s="19" t="s">
        <v>104</v>
      </c>
      <c r="C62" s="19" t="s">
        <v>105</v>
      </c>
      <c r="D62" s="19" t="s">
        <v>106</v>
      </c>
      <c r="E62" s="19" t="s">
        <v>107</v>
      </c>
      <c r="F62" s="19" t="s">
        <v>39</v>
      </c>
      <c r="G62" s="19" t="s">
        <v>304</v>
      </c>
      <c r="H62" s="19" t="s">
        <v>298</v>
      </c>
      <c r="I62" s="19" t="s">
        <v>305</v>
      </c>
      <c r="J62" s="19" t="s">
        <v>298</v>
      </c>
      <c r="K62" s="19" t="s">
        <v>306</v>
      </c>
      <c r="L62" s="19" t="s">
        <v>298</v>
      </c>
      <c r="M62" s="19" t="s">
        <v>29</v>
      </c>
      <c r="N62" s="20">
        <v>956.2</v>
      </c>
    </row>
    <row r="63" spans="1:14" ht="13.75" thickTop="1" thickBot="1" x14ac:dyDescent="0.9">
      <c r="A63" s="9">
        <v>50</v>
      </c>
      <c r="B63" s="14" t="s">
        <v>108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0">
        <f>SUM(N12:N62)</f>
        <v>2402408.7300000004</v>
      </c>
    </row>
    <row r="64" spans="1:14" ht="13" thickTop="1" x14ac:dyDescent="0.75">
      <c r="A64" s="5" t="s">
        <v>109</v>
      </c>
    </row>
  </sheetData>
  <mergeCells count="6">
    <mergeCell ref="A4:N4"/>
    <mergeCell ref="A5:N5"/>
    <mergeCell ref="A7:N7"/>
    <mergeCell ref="A8:N8"/>
    <mergeCell ref="B63:M63"/>
    <mergeCell ref="A12:N12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BD-PRODAP-ABRIL-2025</vt:lpstr>
      <vt:lpstr>'BD-PRODAP-ABRIL-2025'!Titulos_de_impressao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2025-05-12T12:21:58Z</cp:lastPrinted>
  <dcterms:created xsi:type="dcterms:W3CDTF">2025-04-09T13:51:43Z</dcterms:created>
  <dcterms:modified xsi:type="dcterms:W3CDTF">2025-05-12T12:22:17Z</dcterms:modified>
</cp:coreProperties>
</file>